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20" windowWidth="16605" windowHeight="9135"/>
  </bookViews>
  <sheets>
    <sheet name="1 кв.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64" i="1"/>
  <c r="I64"/>
  <c r="H64"/>
  <c r="G64"/>
  <c r="F64"/>
  <c r="E64"/>
  <c r="D64"/>
  <c r="C64"/>
  <c r="J7"/>
  <c r="I7"/>
  <c r="H7"/>
  <c r="F7"/>
  <c r="E7"/>
  <c r="D7"/>
  <c r="C7"/>
  <c r="G7"/>
  <c r="B7"/>
  <c r="B64"/>
  <c r="J65" l="1"/>
  <c r="I65"/>
  <c r="H65"/>
  <c r="G65"/>
  <c r="F65"/>
  <c r="E65"/>
  <c r="D65"/>
  <c r="C65"/>
  <c r="B65"/>
</calcChain>
</file>

<file path=xl/sharedStrings.xml><?xml version="1.0" encoding="utf-8"?>
<sst xmlns="http://schemas.openxmlformats.org/spreadsheetml/2006/main" count="77" uniqueCount="71">
  <si>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</si>
  <si>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</si>
  <si>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</si>
  <si>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</si>
  <si>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</si>
  <si>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</si>
  <si>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</si>
  <si>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</si>
  <si>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</si>
  <si>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</si>
  <si>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</si>
  <si>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</si>
  <si>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</si>
  <si>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</si>
  <si>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</si>
  <si>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</si>
  <si>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</si>
  <si>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</si>
  <si>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</si>
  <si>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</si>
  <si>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</si>
  <si>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</si>
  <si>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</si>
  <si>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</si>
  <si>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</si>
  <si>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</si>
  <si>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Обливский</t>
  </si>
  <si>
    <t>Октябрьский</t>
  </si>
  <si>
    <t>Орловский</t>
  </si>
  <si>
    <t>Песчанокопский</t>
  </si>
  <si>
    <t>Пролетарский</t>
  </si>
  <si>
    <t>Ремонтненский</t>
  </si>
  <si>
    <t>Родионово-Несветайский</t>
  </si>
  <si>
    <t>Сальский</t>
  </si>
  <si>
    <t>Семикаракорский</t>
  </si>
  <si>
    <t>Советский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</si>
  <si>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</si>
  <si>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</si>
  <si>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</si>
  <si>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</si>
  <si>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</si>
  <si>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</si>
  <si>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Шолоховский</t>
  </si>
  <si>
    <t>Азов</t>
  </si>
  <si>
    <t>Батайск</t>
  </si>
  <si>
    <t>Волгодонск</t>
  </si>
  <si>
    <t>Гуково</t>
  </si>
  <si>
    <t>Донецк</t>
  </si>
  <si>
    <t>Зверево</t>
  </si>
  <si>
    <t>Каменск-Шахтинский</t>
  </si>
  <si>
    <t>Новочеркасск</t>
  </si>
  <si>
    <t>Новошахтинск</t>
  </si>
  <si>
    <t>Ростов-на-Дону</t>
  </si>
  <si>
    <t>Таганрог</t>
  </si>
  <si>
    <t>Шахты</t>
  </si>
  <si>
    <t>Муниципальные</t>
  </si>
  <si>
    <t>Донская ГПБ</t>
  </si>
  <si>
    <t>Ростовскоя ОДБ</t>
  </si>
  <si>
    <t>Государственные</t>
  </si>
  <si>
    <t>Ростовская ОСБС</t>
  </si>
  <si>
    <t>Наименование</t>
  </si>
  <si>
    <t>СК РО</t>
  </si>
  <si>
    <t xml:space="preserve">СК ПИ </t>
  </si>
  <si>
    <t>ВСЕГО:</t>
  </si>
  <si>
    <t>ИТОГО по муниципальным библиотекам:</t>
  </si>
  <si>
    <t>ИТОГО по государственным библиотекам</t>
  </si>
  <si>
    <t>СК КРО</t>
  </si>
  <si>
    <t>Ретрокаталог РО</t>
  </si>
  <si>
    <t xml:space="preserve"> Всего б/ф записей</t>
  </si>
  <si>
    <t>Всего экземпляров</t>
  </si>
  <si>
    <t>Создано в    2 кв. 2015.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</si>
</sst>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2" borderId="5" xfId="0" applyFont="1" applyFill="1" applyBorder="1"/>
    <xf numFmtId="0" fontId="0" fillId="0" borderId="5" xfId="0" applyFont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2" borderId="7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R64" sqref="R64"/>
    </sheetView>
  </sheetViews>
  <sheetFormatPr defaultRowHeight="15"/>
  <cols>
    <col min="1" max="1" width="23.85546875" customWidth="1"/>
    <col min="2" max="3" width="10.7109375" customWidth="1"/>
    <col min="4" max="4" width="12.42578125" customWidth="1"/>
    <col min="5" max="10" width="10.7109375" customWidth="1"/>
  </cols>
  <sheetData>
    <row r="1" spans="1:10" s="2" customFormat="1" ht="35.25" customHeight="1">
      <c r="A1" s="3" t="s">
        <v>60</v>
      </c>
      <c r="B1" s="25" t="s">
        <v>61</v>
      </c>
      <c r="C1" s="26"/>
      <c r="D1" s="27"/>
      <c r="E1" s="25" t="s">
        <v>67</v>
      </c>
      <c r="F1" s="27"/>
      <c r="G1" s="25" t="s">
        <v>62</v>
      </c>
      <c r="H1" s="27"/>
      <c r="I1" s="25" t="s">
        <v>66</v>
      </c>
      <c r="J1" s="27"/>
    </row>
    <row r="2" spans="1:10" s="2" customFormat="1" ht="35.25" customHeight="1">
      <c r="A2" s="3"/>
      <c r="B2" s="15" t="s">
        <v>68</v>
      </c>
      <c r="C2" s="15" t="s">
        <v>70</v>
      </c>
      <c r="D2" s="15" t="s">
        <v>69</v>
      </c>
      <c r="E2" s="15" t="s">
        <v>68</v>
      </c>
      <c r="F2" s="15" t="s">
        <v>70</v>
      </c>
      <c r="G2" s="15" t="s">
        <v>68</v>
      </c>
      <c r="H2" s="15" t="s">
        <v>70</v>
      </c>
      <c r="I2" s="15" t="s">
        <v>68</v>
      </c>
      <c r="J2" s="15" t="s">
        <v>70</v>
      </c>
    </row>
    <row r="3" spans="1:10" ht="24" customHeight="1">
      <c r="A3" s="9" t="s">
        <v>58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4" t="s">
        <v>56</v>
      </c>
      <c r="B4" s="21">
        <v>203146</v>
      </c>
      <c r="C4" s="5">
        <v>903</v>
      </c>
      <c r="D4" s="22">
        <v>281055</v>
      </c>
      <c r="E4" s="18">
        <v>12892</v>
      </c>
      <c r="F4" s="5">
        <v>2730</v>
      </c>
      <c r="G4" s="23">
        <v>3788</v>
      </c>
      <c r="H4" s="16">
        <v>0</v>
      </c>
      <c r="I4" s="4"/>
      <c r="J4" s="4"/>
    </row>
    <row r="5" spans="1:10">
      <c r="A5" s="4" t="s">
        <v>57</v>
      </c>
      <c r="B5" s="21">
        <v>9613</v>
      </c>
      <c r="C5" s="5">
        <v>481</v>
      </c>
      <c r="D5" s="22">
        <v>13202</v>
      </c>
      <c r="E5" s="18">
        <v>299</v>
      </c>
      <c r="F5" s="5">
        <v>241</v>
      </c>
      <c r="G5" s="23">
        <v>553</v>
      </c>
      <c r="H5" s="16">
        <v>34</v>
      </c>
      <c r="I5" s="4">
        <v>3041</v>
      </c>
      <c r="J5" s="4">
        <v>269</v>
      </c>
    </row>
    <row r="6" spans="1:10">
      <c r="A6" s="4" t="s">
        <v>59</v>
      </c>
      <c r="B6" s="5">
        <v>193</v>
      </c>
      <c r="C6" s="5">
        <v>0</v>
      </c>
      <c r="D6" s="17">
        <v>206</v>
      </c>
      <c r="E6" s="5"/>
      <c r="F6" s="5"/>
      <c r="G6" s="24">
        <v>89</v>
      </c>
      <c r="H6" s="16">
        <v>0</v>
      </c>
      <c r="I6" s="4">
        <v>0</v>
      </c>
      <c r="J6" s="4">
        <v>0</v>
      </c>
    </row>
    <row r="7" spans="1:10" ht="48" customHeight="1">
      <c r="A7" s="11" t="s">
        <v>65</v>
      </c>
      <c r="B7" s="12">
        <f>SUM(B4:B6)</f>
        <v>212952</v>
      </c>
      <c r="C7" s="12">
        <f t="shared" ref="C7:F7" si="0">SUM(C4:C6)</f>
        <v>1384</v>
      </c>
      <c r="D7" s="12">
        <f t="shared" si="0"/>
        <v>294463</v>
      </c>
      <c r="E7" s="12">
        <f t="shared" si="0"/>
        <v>13191</v>
      </c>
      <c r="F7" s="12">
        <f t="shared" si="0"/>
        <v>2971</v>
      </c>
      <c r="G7" s="12">
        <f t="shared" ref="G7:J7" si="1">SUM(G4:G6)</f>
        <v>4430</v>
      </c>
      <c r="H7" s="12">
        <f t="shared" si="1"/>
        <v>34</v>
      </c>
      <c r="I7" s="12">
        <f t="shared" si="1"/>
        <v>3041</v>
      </c>
      <c r="J7" s="12">
        <f t="shared" si="1"/>
        <v>269</v>
      </c>
    </row>
    <row r="8" spans="1:10" s="1" customFormat="1" ht="24.75" customHeight="1">
      <c r="A8" s="9" t="s">
        <v>55</v>
      </c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4" t="s">
        <v>0</v>
      </c>
      <c r="B9" s="22">
        <v>14803</v>
      </c>
      <c r="C9" s="4">
        <v>826</v>
      </c>
      <c r="D9" s="17">
        <v>18133</v>
      </c>
      <c r="E9" s="4">
        <v>2</v>
      </c>
      <c r="F9" s="4">
        <v>1</v>
      </c>
      <c r="G9" s="24">
        <v>84</v>
      </c>
      <c r="H9" s="16">
        <v>0</v>
      </c>
      <c r="I9" s="4">
        <v>0</v>
      </c>
      <c r="J9" s="4">
        <v>0</v>
      </c>
    </row>
    <row r="10" spans="1:10">
      <c r="A10" s="4" t="s">
        <v>1</v>
      </c>
      <c r="B10" s="4">
        <v>24619</v>
      </c>
      <c r="C10" s="4">
        <v>1335</v>
      </c>
      <c r="D10" s="4">
        <v>28907</v>
      </c>
      <c r="E10" s="4">
        <v>1</v>
      </c>
      <c r="F10" s="4">
        <v>0</v>
      </c>
      <c r="G10" s="24">
        <v>254</v>
      </c>
      <c r="H10" s="16">
        <v>57</v>
      </c>
      <c r="I10" s="4">
        <v>0</v>
      </c>
      <c r="J10" s="4">
        <v>0</v>
      </c>
    </row>
    <row r="11" spans="1:10">
      <c r="A11" s="4" t="s">
        <v>2</v>
      </c>
      <c r="B11" s="4">
        <v>5928</v>
      </c>
      <c r="C11" s="4">
        <v>146</v>
      </c>
      <c r="D11" s="4">
        <v>9249</v>
      </c>
      <c r="E11" s="4">
        <v>16</v>
      </c>
      <c r="F11" s="4">
        <v>1</v>
      </c>
      <c r="G11" s="24">
        <v>290</v>
      </c>
      <c r="H11" s="16">
        <v>2</v>
      </c>
      <c r="I11" s="4">
        <v>0</v>
      </c>
      <c r="J11" s="4">
        <v>0</v>
      </c>
    </row>
    <row r="12" spans="1:10">
      <c r="A12" s="4" t="s">
        <v>3</v>
      </c>
      <c r="B12" s="4">
        <v>4260</v>
      </c>
      <c r="C12" s="4">
        <v>166</v>
      </c>
      <c r="D12" s="4">
        <v>24882</v>
      </c>
      <c r="E12" s="4">
        <v>0</v>
      </c>
      <c r="F12" s="4">
        <v>0</v>
      </c>
      <c r="G12" s="24">
        <v>375</v>
      </c>
      <c r="H12" s="16">
        <v>42</v>
      </c>
      <c r="I12" s="4">
        <v>0</v>
      </c>
      <c r="J12" s="4">
        <v>0</v>
      </c>
    </row>
    <row r="13" spans="1:10">
      <c r="A13" s="4" t="s">
        <v>4</v>
      </c>
      <c r="B13" s="4">
        <v>2100</v>
      </c>
      <c r="C13" s="4">
        <v>13</v>
      </c>
      <c r="D13" s="4">
        <v>3886</v>
      </c>
      <c r="E13" s="4">
        <v>0</v>
      </c>
      <c r="F13" s="4">
        <v>0</v>
      </c>
      <c r="G13" s="16">
        <v>0</v>
      </c>
      <c r="H13" s="16">
        <v>0</v>
      </c>
      <c r="I13" s="4">
        <v>0</v>
      </c>
      <c r="J13" s="4">
        <v>0</v>
      </c>
    </row>
    <row r="14" spans="1:10">
      <c r="A14" s="4" t="s">
        <v>5</v>
      </c>
      <c r="B14" s="4">
        <v>5843</v>
      </c>
      <c r="C14" s="4">
        <v>826</v>
      </c>
      <c r="D14" s="4">
        <v>6764</v>
      </c>
      <c r="E14" s="4">
        <v>389</v>
      </c>
      <c r="F14" s="4">
        <v>52</v>
      </c>
      <c r="G14" s="24">
        <v>204</v>
      </c>
      <c r="H14" s="16">
        <v>7</v>
      </c>
      <c r="I14" s="4">
        <v>28</v>
      </c>
      <c r="J14" s="4">
        <v>28</v>
      </c>
    </row>
    <row r="15" spans="1:10">
      <c r="A15" s="4" t="s">
        <v>6</v>
      </c>
      <c r="B15" s="4">
        <v>11474</v>
      </c>
      <c r="C15" s="4">
        <v>179</v>
      </c>
      <c r="D15" s="4">
        <v>7725</v>
      </c>
      <c r="E15" s="4">
        <v>4</v>
      </c>
      <c r="F15" s="4">
        <v>0</v>
      </c>
      <c r="G15" s="24">
        <v>39</v>
      </c>
      <c r="H15" s="4">
        <v>2</v>
      </c>
      <c r="I15" s="4">
        <v>477</v>
      </c>
      <c r="J15" s="4">
        <v>95</v>
      </c>
    </row>
    <row r="16" spans="1:10">
      <c r="A16" s="4" t="s">
        <v>7</v>
      </c>
      <c r="B16" s="4">
        <v>3461</v>
      </c>
      <c r="C16" s="4">
        <v>86</v>
      </c>
      <c r="D16" s="4">
        <v>3792</v>
      </c>
      <c r="E16" s="4">
        <v>0</v>
      </c>
      <c r="F16" s="4">
        <v>0</v>
      </c>
      <c r="G16" s="24">
        <v>94</v>
      </c>
      <c r="H16" s="16">
        <v>0</v>
      </c>
      <c r="I16" s="4">
        <v>0</v>
      </c>
      <c r="J16" s="4">
        <v>0</v>
      </c>
    </row>
    <row r="17" spans="1:10">
      <c r="A17" s="4" t="s">
        <v>8</v>
      </c>
      <c r="B17" s="4">
        <v>2452</v>
      </c>
      <c r="C17" s="4">
        <v>402</v>
      </c>
      <c r="D17" s="4">
        <v>2427</v>
      </c>
      <c r="E17" s="4">
        <v>0</v>
      </c>
      <c r="F17" s="4">
        <v>0</v>
      </c>
      <c r="G17" s="24">
        <v>58</v>
      </c>
      <c r="H17" s="16">
        <v>0</v>
      </c>
      <c r="I17" s="4">
        <v>0</v>
      </c>
      <c r="J17" s="4">
        <v>0</v>
      </c>
    </row>
    <row r="18" spans="1:10">
      <c r="A18" s="4" t="s">
        <v>9</v>
      </c>
      <c r="B18" s="4">
        <v>8407</v>
      </c>
      <c r="C18" s="4">
        <v>623</v>
      </c>
      <c r="D18" s="4">
        <v>8730</v>
      </c>
      <c r="E18" s="4">
        <v>25</v>
      </c>
      <c r="F18" s="4">
        <v>0</v>
      </c>
      <c r="G18" s="19">
        <v>1</v>
      </c>
      <c r="H18" s="16">
        <v>0</v>
      </c>
      <c r="I18" s="4">
        <v>0</v>
      </c>
      <c r="J18" s="4">
        <v>0</v>
      </c>
    </row>
    <row r="19" spans="1:10">
      <c r="A19" s="4" t="s">
        <v>10</v>
      </c>
      <c r="B19" s="4">
        <v>5745</v>
      </c>
      <c r="C19" s="4">
        <v>451</v>
      </c>
      <c r="D19" s="4">
        <v>5909</v>
      </c>
      <c r="E19" s="4">
        <v>196</v>
      </c>
      <c r="F19" s="4">
        <v>54</v>
      </c>
      <c r="G19" s="24">
        <v>119</v>
      </c>
      <c r="H19" s="16">
        <v>0</v>
      </c>
      <c r="I19" s="4">
        <v>0</v>
      </c>
      <c r="J19" s="4">
        <v>0</v>
      </c>
    </row>
    <row r="20" spans="1:10">
      <c r="A20" s="4" t="s">
        <v>11</v>
      </c>
      <c r="B20" s="4">
        <v>6922</v>
      </c>
      <c r="C20" s="4">
        <v>681</v>
      </c>
      <c r="D20" s="4">
        <v>7045</v>
      </c>
      <c r="E20" s="4">
        <v>1</v>
      </c>
      <c r="F20" s="4">
        <v>0</v>
      </c>
      <c r="G20" s="16">
        <v>0</v>
      </c>
      <c r="H20" s="16">
        <v>0</v>
      </c>
      <c r="I20" s="4">
        <v>0</v>
      </c>
      <c r="J20" s="4">
        <v>0</v>
      </c>
    </row>
    <row r="21" spans="1:10">
      <c r="A21" s="4" t="s">
        <v>12</v>
      </c>
      <c r="B21" s="4">
        <v>31903</v>
      </c>
      <c r="C21" s="4">
        <v>2367</v>
      </c>
      <c r="D21" s="4">
        <v>41349</v>
      </c>
      <c r="E21" s="4">
        <v>1426</v>
      </c>
      <c r="F21" s="4">
        <v>598</v>
      </c>
      <c r="G21" s="24">
        <v>231</v>
      </c>
      <c r="H21" s="16">
        <v>0</v>
      </c>
      <c r="I21" s="4">
        <v>0</v>
      </c>
      <c r="J21" s="4">
        <v>0</v>
      </c>
    </row>
    <row r="22" spans="1:10">
      <c r="A22" s="4" t="s">
        <v>13</v>
      </c>
      <c r="B22" s="4">
        <v>4321</v>
      </c>
      <c r="C22" s="4">
        <v>126</v>
      </c>
      <c r="D22" s="4">
        <v>11890</v>
      </c>
      <c r="E22" s="4">
        <v>67</v>
      </c>
      <c r="F22" s="4">
        <v>7</v>
      </c>
      <c r="G22" s="24">
        <v>21</v>
      </c>
      <c r="H22" s="16">
        <v>0</v>
      </c>
      <c r="I22" s="4">
        <v>0</v>
      </c>
      <c r="J22" s="4">
        <v>0</v>
      </c>
    </row>
    <row r="23" spans="1:10">
      <c r="A23" s="4" t="s">
        <v>14</v>
      </c>
      <c r="B23" s="4">
        <v>7996</v>
      </c>
      <c r="C23" s="4">
        <v>354</v>
      </c>
      <c r="D23" s="4">
        <v>16908</v>
      </c>
      <c r="E23" s="4">
        <v>0</v>
      </c>
      <c r="F23" s="4">
        <v>0</v>
      </c>
      <c r="G23" s="16">
        <v>0</v>
      </c>
      <c r="H23" s="16">
        <v>0</v>
      </c>
      <c r="I23" s="4">
        <v>0</v>
      </c>
      <c r="J23" s="4">
        <v>0</v>
      </c>
    </row>
    <row r="24" spans="1:10">
      <c r="A24" s="4" t="s">
        <v>15</v>
      </c>
      <c r="B24" s="4">
        <v>2576</v>
      </c>
      <c r="C24" s="4">
        <v>172</v>
      </c>
      <c r="D24" s="4">
        <v>7161</v>
      </c>
      <c r="E24" s="4">
        <v>7</v>
      </c>
      <c r="F24" s="4">
        <v>0</v>
      </c>
      <c r="G24" s="24">
        <v>127</v>
      </c>
      <c r="H24" s="16">
        <v>27</v>
      </c>
      <c r="I24" s="4">
        <v>0</v>
      </c>
      <c r="J24" s="4">
        <v>0</v>
      </c>
    </row>
    <row r="25" spans="1:10">
      <c r="A25" s="4" t="s">
        <v>16</v>
      </c>
      <c r="B25" s="4">
        <v>14538</v>
      </c>
      <c r="C25" s="4">
        <v>1991</v>
      </c>
      <c r="D25" s="4">
        <v>17323</v>
      </c>
      <c r="E25" s="4">
        <v>0</v>
      </c>
      <c r="F25" s="4">
        <v>0</v>
      </c>
      <c r="G25" s="24">
        <v>187</v>
      </c>
      <c r="H25" s="16">
        <v>0</v>
      </c>
      <c r="I25" s="4">
        <v>0</v>
      </c>
      <c r="J25" s="4">
        <v>0</v>
      </c>
    </row>
    <row r="26" spans="1:10">
      <c r="A26" s="4" t="s">
        <v>17</v>
      </c>
      <c r="B26" s="4">
        <v>24783</v>
      </c>
      <c r="C26" s="4">
        <v>2237</v>
      </c>
      <c r="D26" s="4">
        <v>45125</v>
      </c>
      <c r="E26" s="4">
        <v>206</v>
      </c>
      <c r="F26" s="4">
        <v>52</v>
      </c>
      <c r="G26" s="24">
        <v>385</v>
      </c>
      <c r="H26" s="16">
        <v>0</v>
      </c>
      <c r="I26" s="4">
        <v>3365</v>
      </c>
      <c r="J26" s="4">
        <v>525</v>
      </c>
    </row>
    <row r="27" spans="1:10">
      <c r="A27" s="4" t="s">
        <v>18</v>
      </c>
      <c r="B27" s="4">
        <v>20873</v>
      </c>
      <c r="C27" s="4">
        <v>1091</v>
      </c>
      <c r="D27" s="4">
        <v>42104</v>
      </c>
      <c r="E27" s="4">
        <v>460</v>
      </c>
      <c r="F27" s="4">
        <v>203</v>
      </c>
      <c r="G27" s="24">
        <v>173</v>
      </c>
      <c r="H27" s="16">
        <v>17</v>
      </c>
      <c r="I27" s="4">
        <v>0</v>
      </c>
      <c r="J27" s="4">
        <v>0</v>
      </c>
    </row>
    <row r="28" spans="1:10">
      <c r="A28" s="4" t="s">
        <v>19</v>
      </c>
      <c r="B28" s="4">
        <v>1132</v>
      </c>
      <c r="C28" s="4">
        <v>116</v>
      </c>
      <c r="D28" s="4">
        <v>1179</v>
      </c>
      <c r="E28" s="4">
        <v>0</v>
      </c>
      <c r="F28" s="4">
        <v>0</v>
      </c>
      <c r="G28" s="16">
        <v>0</v>
      </c>
      <c r="H28" s="16">
        <v>0</v>
      </c>
      <c r="I28" s="4">
        <v>0</v>
      </c>
      <c r="J28" s="4">
        <v>0</v>
      </c>
    </row>
    <row r="29" spans="1:10">
      <c r="A29" s="4" t="s">
        <v>20</v>
      </c>
      <c r="B29" s="4">
        <v>17172</v>
      </c>
      <c r="C29" s="4">
        <v>757</v>
      </c>
      <c r="D29" s="4">
        <v>20718</v>
      </c>
      <c r="E29" s="4">
        <v>542</v>
      </c>
      <c r="F29" s="4">
        <v>204</v>
      </c>
      <c r="G29" s="24">
        <v>202</v>
      </c>
      <c r="H29" s="4">
        <v>1</v>
      </c>
      <c r="I29" s="4">
        <v>763</v>
      </c>
      <c r="J29" s="4">
        <v>159</v>
      </c>
    </row>
    <row r="30" spans="1:10">
      <c r="A30" s="4" t="s">
        <v>21</v>
      </c>
      <c r="B30" s="4">
        <v>5999</v>
      </c>
      <c r="C30" s="4">
        <v>94</v>
      </c>
      <c r="D30" s="4">
        <v>7767</v>
      </c>
      <c r="E30" s="4">
        <v>33</v>
      </c>
      <c r="F30" s="4">
        <v>0</v>
      </c>
      <c r="G30" s="24">
        <v>174</v>
      </c>
      <c r="H30" s="4">
        <v>0</v>
      </c>
      <c r="I30" s="4">
        <v>0</v>
      </c>
      <c r="J30" s="4">
        <v>0</v>
      </c>
    </row>
    <row r="31" spans="1:10">
      <c r="A31" s="4" t="s">
        <v>22</v>
      </c>
      <c r="B31" s="4">
        <v>4570</v>
      </c>
      <c r="C31" s="4">
        <v>1041</v>
      </c>
      <c r="D31" s="4">
        <v>4637</v>
      </c>
      <c r="E31" s="4">
        <v>45</v>
      </c>
      <c r="F31" s="4">
        <v>7</v>
      </c>
      <c r="G31" s="24">
        <v>134</v>
      </c>
      <c r="H31" s="16">
        <v>131</v>
      </c>
      <c r="I31" s="4">
        <v>0</v>
      </c>
      <c r="J31" s="4">
        <v>0</v>
      </c>
    </row>
    <row r="32" spans="1:10">
      <c r="A32" s="4" t="s">
        <v>23</v>
      </c>
      <c r="B32" s="4">
        <v>7208</v>
      </c>
      <c r="C32" s="4">
        <v>187</v>
      </c>
      <c r="D32" s="4">
        <v>8828</v>
      </c>
      <c r="E32" s="4">
        <v>120</v>
      </c>
      <c r="F32" s="4">
        <v>8</v>
      </c>
      <c r="G32" s="24">
        <v>168</v>
      </c>
      <c r="H32" s="16">
        <v>0</v>
      </c>
      <c r="I32" s="4">
        <v>0</v>
      </c>
      <c r="J32" s="4">
        <v>0</v>
      </c>
    </row>
    <row r="33" spans="1:10">
      <c r="A33" s="4" t="s">
        <v>24</v>
      </c>
      <c r="B33" s="4">
        <v>26805</v>
      </c>
      <c r="C33" s="4">
        <v>231</v>
      </c>
      <c r="D33" s="4">
        <v>28411</v>
      </c>
      <c r="E33" s="4">
        <v>13</v>
      </c>
      <c r="F33" s="4">
        <v>0</v>
      </c>
      <c r="G33" s="24">
        <v>385</v>
      </c>
      <c r="H33" s="4">
        <v>0</v>
      </c>
      <c r="I33" s="4">
        <v>658</v>
      </c>
      <c r="J33" s="4">
        <v>245</v>
      </c>
    </row>
    <row r="34" spans="1:10">
      <c r="A34" s="4" t="s">
        <v>25</v>
      </c>
      <c r="B34" s="4">
        <v>17253</v>
      </c>
      <c r="C34" s="4">
        <v>398</v>
      </c>
      <c r="D34" s="4">
        <v>17363</v>
      </c>
      <c r="E34" s="4">
        <v>5</v>
      </c>
      <c r="F34" s="4">
        <v>0</v>
      </c>
      <c r="G34" s="24">
        <v>44</v>
      </c>
      <c r="H34" s="16">
        <v>0</v>
      </c>
      <c r="I34" s="4">
        <v>699</v>
      </c>
      <c r="J34" s="4">
        <v>66</v>
      </c>
    </row>
    <row r="35" spans="1:10">
      <c r="A35" s="4" t="s">
        <v>26</v>
      </c>
      <c r="B35" s="4">
        <v>4356</v>
      </c>
      <c r="C35" s="4">
        <v>49</v>
      </c>
      <c r="D35" s="4">
        <v>5229</v>
      </c>
      <c r="E35" s="4">
        <v>15</v>
      </c>
      <c r="F35" s="4">
        <v>10</v>
      </c>
      <c r="G35" s="24">
        <v>142</v>
      </c>
      <c r="H35" s="16">
        <v>0</v>
      </c>
      <c r="I35" s="4">
        <v>1185</v>
      </c>
      <c r="J35" s="4">
        <v>74</v>
      </c>
    </row>
    <row r="36" spans="1:10">
      <c r="A36" s="4" t="s">
        <v>27</v>
      </c>
      <c r="B36" s="4">
        <v>17095</v>
      </c>
      <c r="C36" s="4">
        <v>247</v>
      </c>
      <c r="D36" s="4">
        <v>23858</v>
      </c>
      <c r="E36" s="4">
        <v>100</v>
      </c>
      <c r="F36" s="4">
        <v>3</v>
      </c>
      <c r="G36" s="24">
        <v>219</v>
      </c>
      <c r="H36" s="16">
        <v>0</v>
      </c>
      <c r="I36" s="4">
        <v>826</v>
      </c>
      <c r="J36" s="4">
        <v>221</v>
      </c>
    </row>
    <row r="37" spans="1:10">
      <c r="A37" s="4" t="s">
        <v>28</v>
      </c>
      <c r="B37" s="4">
        <v>34246</v>
      </c>
      <c r="C37" s="4">
        <v>727</v>
      </c>
      <c r="D37" s="4">
        <v>44781</v>
      </c>
      <c r="E37" s="4">
        <v>162</v>
      </c>
      <c r="F37" s="4">
        <v>3</v>
      </c>
      <c r="G37" s="24">
        <v>79</v>
      </c>
      <c r="H37" s="16">
        <v>0</v>
      </c>
      <c r="I37" s="4">
        <v>32</v>
      </c>
      <c r="J37" s="4">
        <v>32</v>
      </c>
    </row>
    <row r="38" spans="1:10">
      <c r="A38" s="4" t="s">
        <v>29</v>
      </c>
      <c r="B38" s="4">
        <v>8700</v>
      </c>
      <c r="C38" s="4">
        <v>765</v>
      </c>
      <c r="D38" s="4">
        <v>9176</v>
      </c>
      <c r="E38" s="4">
        <v>67</v>
      </c>
      <c r="F38" s="4">
        <v>33</v>
      </c>
      <c r="G38" s="24">
        <v>90</v>
      </c>
      <c r="H38" s="16">
        <v>0</v>
      </c>
      <c r="I38" s="4">
        <v>1109</v>
      </c>
      <c r="J38" s="4">
        <v>236</v>
      </c>
    </row>
    <row r="39" spans="1:10">
      <c r="A39" s="4" t="s">
        <v>30</v>
      </c>
      <c r="B39" s="4">
        <v>15884</v>
      </c>
      <c r="C39" s="4">
        <v>930</v>
      </c>
      <c r="D39" s="4">
        <v>18708</v>
      </c>
      <c r="E39" s="4">
        <v>185</v>
      </c>
      <c r="F39" s="4">
        <v>54</v>
      </c>
      <c r="G39" s="24">
        <v>171</v>
      </c>
      <c r="H39" s="4">
        <v>3</v>
      </c>
      <c r="I39" s="4">
        <v>0</v>
      </c>
      <c r="J39" s="4">
        <v>0</v>
      </c>
    </row>
    <row r="40" spans="1:10">
      <c r="A40" s="4" t="s">
        <v>31</v>
      </c>
      <c r="B40" s="4">
        <v>4095</v>
      </c>
      <c r="C40" s="4">
        <v>633</v>
      </c>
      <c r="D40" s="4">
        <v>4365</v>
      </c>
      <c r="E40" s="4">
        <v>375</v>
      </c>
      <c r="F40" s="4">
        <v>0</v>
      </c>
      <c r="G40" s="20">
        <v>76</v>
      </c>
      <c r="H40" s="16">
        <v>0</v>
      </c>
      <c r="I40" s="4">
        <v>0</v>
      </c>
      <c r="J40" s="4">
        <v>0</v>
      </c>
    </row>
    <row r="41" spans="1:10">
      <c r="A41" s="4" t="s">
        <v>32</v>
      </c>
      <c r="B41" s="4">
        <v>3918</v>
      </c>
      <c r="C41" s="4">
        <v>1</v>
      </c>
      <c r="D41" s="4">
        <v>4207</v>
      </c>
      <c r="E41" s="4">
        <v>13</v>
      </c>
      <c r="F41" s="4">
        <v>0</v>
      </c>
      <c r="G41" s="16">
        <v>0</v>
      </c>
      <c r="H41" s="16">
        <v>0</v>
      </c>
      <c r="I41" s="4">
        <v>0</v>
      </c>
      <c r="J41" s="4">
        <v>0</v>
      </c>
    </row>
    <row r="42" spans="1:10">
      <c r="A42" s="4" t="s">
        <v>33</v>
      </c>
      <c r="B42" s="4">
        <v>24309</v>
      </c>
      <c r="C42" s="4">
        <v>1249</v>
      </c>
      <c r="D42" s="4">
        <v>30928</v>
      </c>
      <c r="E42" s="4">
        <v>517</v>
      </c>
      <c r="F42" s="4">
        <v>96</v>
      </c>
      <c r="G42" s="24">
        <v>544</v>
      </c>
      <c r="H42" s="16">
        <v>0</v>
      </c>
      <c r="I42" s="16">
        <v>1459</v>
      </c>
      <c r="J42" s="16">
        <v>201</v>
      </c>
    </row>
    <row r="43" spans="1:10">
      <c r="A43" s="4" t="s">
        <v>34</v>
      </c>
      <c r="B43" s="4">
        <v>12308</v>
      </c>
      <c r="C43" s="4">
        <v>1760</v>
      </c>
      <c r="D43" s="4">
        <v>18568</v>
      </c>
      <c r="E43" s="4">
        <v>1</v>
      </c>
      <c r="F43" s="4">
        <v>0</v>
      </c>
      <c r="G43" s="24">
        <v>332</v>
      </c>
      <c r="H43" s="16">
        <v>0</v>
      </c>
      <c r="I43" s="4">
        <v>0</v>
      </c>
      <c r="J43" s="4">
        <v>0</v>
      </c>
    </row>
    <row r="44" spans="1:10">
      <c r="A44" s="8" t="s">
        <v>35</v>
      </c>
      <c r="B44" s="8"/>
      <c r="C44" s="8"/>
      <c r="D44" s="8"/>
      <c r="E44" s="8"/>
      <c r="F44" s="8"/>
      <c r="G44" s="8"/>
      <c r="H44" s="8"/>
      <c r="I44" s="4"/>
      <c r="J44" s="4"/>
    </row>
    <row r="45" spans="1:10">
      <c r="A45" s="4" t="s">
        <v>36</v>
      </c>
      <c r="B45" s="4">
        <v>8193</v>
      </c>
      <c r="C45" s="4">
        <v>521</v>
      </c>
      <c r="D45" s="4">
        <v>10231</v>
      </c>
      <c r="E45" s="4">
        <v>50</v>
      </c>
      <c r="F45" s="4">
        <v>1</v>
      </c>
      <c r="G45" s="20">
        <v>148</v>
      </c>
      <c r="H45" s="4">
        <v>0</v>
      </c>
      <c r="I45" s="4">
        <v>0</v>
      </c>
      <c r="J45" s="4">
        <v>0</v>
      </c>
    </row>
    <row r="46" spans="1:10">
      <c r="A46" s="4" t="s">
        <v>37</v>
      </c>
      <c r="B46" s="4">
        <v>4706</v>
      </c>
      <c r="C46" s="4">
        <v>55</v>
      </c>
      <c r="D46" s="4">
        <v>5108</v>
      </c>
      <c r="E46" s="4">
        <v>15</v>
      </c>
      <c r="F46" s="4">
        <v>15</v>
      </c>
      <c r="G46" s="20">
        <v>84</v>
      </c>
      <c r="H46" s="16">
        <v>10</v>
      </c>
      <c r="I46" s="4">
        <v>0</v>
      </c>
      <c r="J46" s="4">
        <v>0</v>
      </c>
    </row>
    <row r="47" spans="1:10">
      <c r="A47" s="4" t="s">
        <v>38</v>
      </c>
      <c r="B47" s="4">
        <v>4000</v>
      </c>
      <c r="C47" s="4">
        <v>549</v>
      </c>
      <c r="D47" s="4">
        <v>4764</v>
      </c>
      <c r="E47" s="4">
        <v>9</v>
      </c>
      <c r="F47" s="4">
        <v>9</v>
      </c>
      <c r="G47" s="16">
        <v>0</v>
      </c>
      <c r="H47" s="16">
        <v>0</v>
      </c>
      <c r="I47" s="4">
        <v>0</v>
      </c>
      <c r="J47" s="4">
        <v>0</v>
      </c>
    </row>
    <row r="48" spans="1:10">
      <c r="A48" s="4" t="s">
        <v>39</v>
      </c>
      <c r="B48" s="4">
        <v>8817</v>
      </c>
      <c r="C48" s="4">
        <v>771</v>
      </c>
      <c r="D48" s="4">
        <v>10182</v>
      </c>
      <c r="E48" s="4">
        <v>73</v>
      </c>
      <c r="F48" s="4">
        <v>72</v>
      </c>
      <c r="G48" s="20">
        <v>275</v>
      </c>
      <c r="H48" s="16">
        <v>0</v>
      </c>
      <c r="I48" s="4">
        <v>0</v>
      </c>
      <c r="J48" s="4">
        <v>0</v>
      </c>
    </row>
    <row r="49" spans="1:10">
      <c r="A49" s="4" t="s">
        <v>40</v>
      </c>
      <c r="B49" s="4">
        <v>5666</v>
      </c>
      <c r="C49" s="4">
        <v>55</v>
      </c>
      <c r="D49" s="4">
        <v>6194</v>
      </c>
      <c r="E49" s="4">
        <v>12</v>
      </c>
      <c r="F49" s="4">
        <v>0</v>
      </c>
      <c r="G49" s="20">
        <v>546</v>
      </c>
      <c r="H49" s="16">
        <v>0</v>
      </c>
      <c r="I49" s="4">
        <v>0</v>
      </c>
      <c r="J49" s="4">
        <v>0</v>
      </c>
    </row>
    <row r="50" spans="1:10">
      <c r="A50" s="4" t="s">
        <v>41</v>
      </c>
      <c r="B50" s="4">
        <v>2210</v>
      </c>
      <c r="C50" s="4">
        <v>61</v>
      </c>
      <c r="D50" s="4">
        <v>2257</v>
      </c>
      <c r="E50" s="4">
        <v>8</v>
      </c>
      <c r="F50" s="4">
        <v>8</v>
      </c>
      <c r="G50" s="20">
        <v>50</v>
      </c>
      <c r="H50" s="4">
        <v>26</v>
      </c>
      <c r="I50" s="4">
        <v>0</v>
      </c>
      <c r="J50" s="4">
        <v>0</v>
      </c>
    </row>
    <row r="51" spans="1:10">
      <c r="A51" s="4" t="s">
        <v>42</v>
      </c>
      <c r="B51" s="4">
        <v>15034</v>
      </c>
      <c r="C51" s="4">
        <v>2062</v>
      </c>
      <c r="D51" s="4">
        <v>18699</v>
      </c>
      <c r="E51" s="4">
        <v>0</v>
      </c>
      <c r="F51" s="4">
        <v>0</v>
      </c>
      <c r="G51" s="20">
        <v>193</v>
      </c>
      <c r="H51" s="16">
        <v>0</v>
      </c>
      <c r="I51" s="4">
        <v>0</v>
      </c>
      <c r="J51" s="4">
        <v>0</v>
      </c>
    </row>
    <row r="52" spans="1:10">
      <c r="A52" s="4" t="s">
        <v>43</v>
      </c>
      <c r="B52" s="4">
        <v>8438</v>
      </c>
      <c r="C52" s="4">
        <v>343</v>
      </c>
      <c r="D52" s="4">
        <v>13035</v>
      </c>
      <c r="E52" s="4">
        <v>53</v>
      </c>
      <c r="F52" s="4">
        <v>4</v>
      </c>
      <c r="G52" s="20">
        <v>550</v>
      </c>
      <c r="H52" s="4">
        <v>0</v>
      </c>
      <c r="I52" s="4">
        <v>904</v>
      </c>
      <c r="J52" s="4">
        <v>201</v>
      </c>
    </row>
    <row r="53" spans="1:10">
      <c r="A53" s="4" t="s">
        <v>44</v>
      </c>
      <c r="B53" s="4">
        <v>30292</v>
      </c>
      <c r="C53" s="4">
        <v>1817</v>
      </c>
      <c r="D53" s="4">
        <v>89998</v>
      </c>
      <c r="E53" s="4">
        <v>1103</v>
      </c>
      <c r="F53" s="4">
        <v>214</v>
      </c>
      <c r="G53" s="20">
        <v>377</v>
      </c>
      <c r="H53" s="4">
        <v>0</v>
      </c>
      <c r="I53" s="4">
        <v>1111</v>
      </c>
      <c r="J53" s="4">
        <v>106</v>
      </c>
    </row>
    <row r="54" spans="1:10">
      <c r="A54" s="4" t="s">
        <v>45</v>
      </c>
      <c r="B54" s="4">
        <v>65452</v>
      </c>
      <c r="C54" s="4">
        <v>1121</v>
      </c>
      <c r="D54" s="4">
        <v>124326</v>
      </c>
      <c r="E54" s="4">
        <v>2990</v>
      </c>
      <c r="F54" s="4">
        <v>92</v>
      </c>
      <c r="G54" s="20">
        <v>1368</v>
      </c>
      <c r="H54" s="4">
        <v>0</v>
      </c>
      <c r="I54" s="4">
        <v>2161</v>
      </c>
      <c r="J54" s="4">
        <v>159</v>
      </c>
    </row>
    <row r="55" spans="1:10">
      <c r="A55" s="4" t="s">
        <v>46</v>
      </c>
      <c r="B55" s="4">
        <v>7891</v>
      </c>
      <c r="C55" s="4">
        <v>175</v>
      </c>
      <c r="D55" s="4">
        <v>15273</v>
      </c>
      <c r="E55" s="4">
        <v>323</v>
      </c>
      <c r="F55" s="4">
        <v>62</v>
      </c>
      <c r="G55" s="20">
        <v>318</v>
      </c>
      <c r="H55" s="4">
        <v>0</v>
      </c>
      <c r="I55" s="4">
        <v>0</v>
      </c>
      <c r="J55" s="4">
        <v>0</v>
      </c>
    </row>
    <row r="56" spans="1:10">
      <c r="A56" s="4" t="s">
        <v>47</v>
      </c>
      <c r="B56" s="16">
        <v>5475</v>
      </c>
      <c r="C56" s="16">
        <v>1018</v>
      </c>
      <c r="D56" s="16">
        <v>13800</v>
      </c>
      <c r="E56" s="16">
        <v>0</v>
      </c>
      <c r="F56" s="16">
        <v>0</v>
      </c>
      <c r="G56" s="20">
        <v>50</v>
      </c>
      <c r="H56" s="16">
        <v>0</v>
      </c>
      <c r="I56" s="4">
        <v>0</v>
      </c>
      <c r="J56" s="4">
        <v>0</v>
      </c>
    </row>
    <row r="57" spans="1:10">
      <c r="A57" s="4" t="s">
        <v>48</v>
      </c>
      <c r="B57" s="4">
        <v>7423</v>
      </c>
      <c r="C57" s="4">
        <v>460</v>
      </c>
      <c r="D57" s="4">
        <v>9815</v>
      </c>
      <c r="E57" s="4">
        <v>9</v>
      </c>
      <c r="F57" s="4">
        <v>0</v>
      </c>
      <c r="G57" s="20">
        <v>184</v>
      </c>
      <c r="H57" s="16">
        <v>46</v>
      </c>
      <c r="I57" s="4">
        <v>0</v>
      </c>
      <c r="J57" s="4">
        <v>0</v>
      </c>
    </row>
    <row r="58" spans="1:10">
      <c r="A58" s="4" t="s">
        <v>49</v>
      </c>
      <c r="B58" s="4">
        <v>8525</v>
      </c>
      <c r="C58" s="4">
        <v>617</v>
      </c>
      <c r="D58" s="4">
        <v>17962</v>
      </c>
      <c r="E58" s="4">
        <v>364</v>
      </c>
      <c r="F58" s="4">
        <v>32</v>
      </c>
      <c r="G58" s="20">
        <v>811</v>
      </c>
      <c r="H58" s="4">
        <v>0</v>
      </c>
      <c r="I58" s="4">
        <v>128</v>
      </c>
      <c r="J58" s="4">
        <v>40</v>
      </c>
    </row>
    <row r="59" spans="1:10">
      <c r="A59" s="4" t="s">
        <v>50</v>
      </c>
      <c r="B59" s="4">
        <v>33481</v>
      </c>
      <c r="C59" s="4">
        <v>3006</v>
      </c>
      <c r="D59" s="4">
        <v>122524</v>
      </c>
      <c r="E59" s="4">
        <v>2320</v>
      </c>
      <c r="F59" s="4">
        <v>331</v>
      </c>
      <c r="G59" s="20">
        <v>277</v>
      </c>
      <c r="H59" s="4">
        <v>0</v>
      </c>
      <c r="I59" s="4">
        <v>1482</v>
      </c>
      <c r="J59" s="4">
        <v>98</v>
      </c>
    </row>
    <row r="60" spans="1:10">
      <c r="A60" s="4" t="s">
        <v>51</v>
      </c>
      <c r="B60" s="4">
        <v>5493</v>
      </c>
      <c r="C60" s="4">
        <v>902</v>
      </c>
      <c r="D60" s="4">
        <v>13708</v>
      </c>
      <c r="E60" s="4">
        <v>0</v>
      </c>
      <c r="F60" s="4">
        <v>0</v>
      </c>
      <c r="G60" s="16">
        <v>0</v>
      </c>
      <c r="H60" s="16">
        <v>0</v>
      </c>
      <c r="I60" s="4">
        <v>0</v>
      </c>
      <c r="J60" s="4">
        <v>0</v>
      </c>
    </row>
    <row r="61" spans="1:10">
      <c r="A61" s="4" t="s">
        <v>52</v>
      </c>
      <c r="B61" s="4">
        <v>96249</v>
      </c>
      <c r="C61" s="4">
        <v>3061</v>
      </c>
      <c r="D61" s="4">
        <v>645765</v>
      </c>
      <c r="E61" s="4">
        <v>3110</v>
      </c>
      <c r="F61" s="4">
        <v>792</v>
      </c>
      <c r="G61" s="20">
        <v>2348</v>
      </c>
      <c r="H61" s="4">
        <v>0</v>
      </c>
      <c r="I61" s="4">
        <v>2955</v>
      </c>
      <c r="J61" s="4">
        <v>161</v>
      </c>
    </row>
    <row r="62" spans="1:10">
      <c r="A62" s="4" t="s">
        <v>53</v>
      </c>
      <c r="B62" s="4">
        <v>71416</v>
      </c>
      <c r="C62" s="4">
        <v>1295</v>
      </c>
      <c r="D62" s="4">
        <v>112276</v>
      </c>
      <c r="E62" s="4">
        <v>5629</v>
      </c>
      <c r="F62" s="4">
        <v>1367</v>
      </c>
      <c r="G62" s="20">
        <v>1182</v>
      </c>
      <c r="H62" s="4">
        <v>0</v>
      </c>
      <c r="I62" s="4">
        <v>5535</v>
      </c>
      <c r="J62" s="4">
        <v>631</v>
      </c>
    </row>
    <row r="63" spans="1:10">
      <c r="A63" s="4" t="s">
        <v>54</v>
      </c>
      <c r="B63" s="4">
        <v>67818</v>
      </c>
      <c r="C63" s="4">
        <v>978</v>
      </c>
      <c r="D63" s="4">
        <v>170857</v>
      </c>
      <c r="E63" s="4">
        <v>4688</v>
      </c>
      <c r="F63" s="4">
        <v>563</v>
      </c>
      <c r="G63" s="20">
        <v>808</v>
      </c>
      <c r="H63" s="4">
        <v>0</v>
      </c>
      <c r="I63" s="4">
        <v>2667</v>
      </c>
      <c r="J63" s="4">
        <v>401</v>
      </c>
    </row>
    <row r="64" spans="1:10" ht="52.5" customHeight="1">
      <c r="A64" s="11" t="s">
        <v>64</v>
      </c>
      <c r="B64" s="14">
        <f>SUM(B9:B63)</f>
        <v>864633</v>
      </c>
      <c r="C64" s="14">
        <f t="shared" ref="C64:J64" si="2">SUM(C9:C63)</f>
        <v>42124</v>
      </c>
      <c r="D64" s="14">
        <f t="shared" si="2"/>
        <v>1964806</v>
      </c>
      <c r="E64" s="14">
        <f t="shared" si="2"/>
        <v>25749</v>
      </c>
      <c r="F64" s="14">
        <f t="shared" si="2"/>
        <v>4948</v>
      </c>
      <c r="G64" s="14">
        <f t="shared" si="2"/>
        <v>14971</v>
      </c>
      <c r="H64" s="14">
        <f t="shared" si="2"/>
        <v>371</v>
      </c>
      <c r="I64" s="14">
        <f t="shared" si="2"/>
        <v>27544</v>
      </c>
      <c r="J64" s="14">
        <f t="shared" si="2"/>
        <v>3679</v>
      </c>
    </row>
    <row r="65" spans="1:10" ht="25.5" customHeight="1">
      <c r="A65" s="6" t="s">
        <v>63</v>
      </c>
      <c r="B65" s="7">
        <f>SUM(B7+B64)</f>
        <v>1077585</v>
      </c>
      <c r="C65" s="7">
        <f t="shared" ref="C65:J65" si="3">SUM(C7+C64)</f>
        <v>43508</v>
      </c>
      <c r="D65" s="7">
        <f t="shared" si="3"/>
        <v>2259269</v>
      </c>
      <c r="E65" s="7">
        <f t="shared" si="3"/>
        <v>38940</v>
      </c>
      <c r="F65" s="7">
        <f t="shared" si="3"/>
        <v>7919</v>
      </c>
      <c r="G65" s="7">
        <f t="shared" si="3"/>
        <v>19401</v>
      </c>
      <c r="H65" s="7">
        <f t="shared" si="3"/>
        <v>405</v>
      </c>
      <c r="I65" s="7">
        <f t="shared" si="3"/>
        <v>30585</v>
      </c>
      <c r="J65" s="7">
        <f t="shared" si="3"/>
        <v>3948</v>
      </c>
    </row>
  </sheetData>
  <mergeCells count="4">
    <mergeCell ref="B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ЖелябовскаяАВ</cp:lastModifiedBy>
  <cp:lastPrinted>2014-04-09T13:30:17Z</cp:lastPrinted>
  <dcterms:created xsi:type="dcterms:W3CDTF">2014-04-09T12:37:30Z</dcterms:created>
  <dcterms:modified xsi:type="dcterms:W3CDTF">2015-07-21T07:37:40Z</dcterms:modified>
</cp:coreProperties>
</file>